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8_{5C9D4A9B-0832-441E-99AF-6EAAA0E8E930}" xr6:coauthVersionLast="47" xr6:coauthVersionMax="47" xr10:uidLastSave="{00000000-0000-0000-0000-000000000000}"/>
  <bookViews>
    <workbookView xWindow="5910" yWindow="4080" windowWidth="23805" windowHeight="13665"/>
  </bookViews>
  <sheets>
    <sheet name="Sheet1" sheetId="1" r:id="rId1"/>
  </sheets>
  <definedNames>
    <definedName name="_xlnm.Print_Area" localSheetId="0">Sheet1!$B$3:$AJ$30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AC25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AC24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K9" i="1"/>
  <c r="O9" i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B9" i="1"/>
  <c r="C9" i="1" s="1"/>
  <c r="B10" i="1" l="1"/>
  <c r="C10" i="1" l="1"/>
  <c r="B11" i="1"/>
  <c r="B12" i="1" l="1"/>
  <c r="C11" i="1"/>
  <c r="B13" i="1" l="1"/>
  <c r="C12" i="1"/>
  <c r="C13" i="1" l="1"/>
  <c r="B14" i="1"/>
  <c r="C14" i="1" l="1"/>
  <c r="B15" i="1"/>
  <c r="B16" i="1" l="1"/>
  <c r="C15" i="1"/>
  <c r="B17" i="1" l="1"/>
  <c r="C16" i="1"/>
  <c r="B18" i="1" l="1"/>
  <c r="C17" i="1"/>
  <c r="C18" i="1" l="1"/>
  <c r="B19" i="1"/>
  <c r="B20" i="1" l="1"/>
  <c r="C19" i="1"/>
  <c r="C20" i="1" l="1"/>
  <c r="B21" i="1"/>
  <c r="C21" i="1" l="1"/>
  <c r="B22" i="1"/>
  <c r="C22" i="1" l="1"/>
  <c r="B23" i="1"/>
  <c r="C23" i="1" l="1"/>
  <c r="T9" i="1"/>
  <c r="T10" i="1" l="1"/>
  <c r="U9" i="1"/>
  <c r="T11" i="1" l="1"/>
  <c r="U10" i="1"/>
  <c r="U11" i="1" l="1"/>
  <c r="T12" i="1"/>
  <c r="U12" i="1" l="1"/>
  <c r="T13" i="1"/>
  <c r="U13" i="1" l="1"/>
  <c r="T14" i="1"/>
  <c r="U14" i="1" l="1"/>
  <c r="T15" i="1"/>
  <c r="T16" i="1" l="1"/>
  <c r="U15" i="1"/>
  <c r="T17" i="1" l="1"/>
  <c r="U16" i="1"/>
  <c r="U17" i="1" l="1"/>
  <c r="T18" i="1"/>
  <c r="T19" i="1" l="1"/>
  <c r="U18" i="1"/>
  <c r="U19" i="1" l="1"/>
  <c r="T20" i="1"/>
  <c r="T21" i="1" l="1"/>
  <c r="U20" i="1"/>
  <c r="T22" i="1" l="1"/>
  <c r="U21" i="1"/>
  <c r="U22" i="1" l="1"/>
  <c r="T23" i="1"/>
  <c r="U23" i="1" l="1"/>
  <c r="T24" i="1"/>
  <c r="U24" i="1" s="1"/>
</calcChain>
</file>

<file path=xl/sharedStrings.xml><?xml version="1.0" encoding="utf-8"?>
<sst xmlns="http://schemas.openxmlformats.org/spreadsheetml/2006/main" count="48" uniqueCount="14">
  <si>
    <t>　残業時間記録表　</t>
    <rPh sb="1" eb="3">
      <t>ザンギョウ</t>
    </rPh>
    <rPh sb="3" eb="5">
      <t>ジカン</t>
    </rPh>
    <rPh sb="5" eb="8">
      <t>キロクヒョウ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</si>
  <si>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</si>
  <si>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</si>
  <si>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</si>
  <si>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</si>
  <si>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～</t>
    <phoneticPr fontId="1"/>
  </si>
  <si>
    <t>残業時間</t>
    <rPh sb="0" eb="2">
      <t>ザンギョウ</t>
    </rPh>
    <rPh sb="2" eb="4">
      <t>ジカン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</si>
  <si>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</si>
  <si>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</si>
  <si>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部　　　　　　　課　</t>
    <rPh sb="0" eb="1">
      <t>ブ</t>
    </rPh>
    <rPh sb="8" eb="9">
      <t>カ</t>
    </rPh>
    <phoneticPr fontId="1"/>
  </si>
  <si>
    <t>備考</t>
    <rPh sb="0" eb="2">
      <t>ビコウ</t>
    </rPh>
    <phoneticPr fontId="1"/>
  </si>
  <si>
    <t>時間外合計　</t>
    <rPh sb="0" eb="3">
      <t>ジカンガイ</t>
    </rPh>
    <rPh sb="3" eb="5">
      <t>ゴウケイ</t>
    </rPh>
    <phoneticPr fontId="1"/>
  </si>
  <si>
    <t>累計時間(h)</t>
    <rPh sb="0" eb="2">
      <t>ルイケイ</t>
    </rPh>
    <rPh sb="2" eb="4">
      <t>ジカン</t>
    </rPh>
    <phoneticPr fontId="1"/>
  </si>
  <si>
    <t>無料テンプレート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</si>
</sst>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8" formatCode="d"/>
    <numFmt numFmtId="179" formatCode="aaa"/>
    <numFmt numFmtId="180" formatCode="h:mm;@"/>
    <numFmt numFmtId="181" formatCode="h&quot;時&quot;mm&quot;分&quot;;@"/>
    <numFmt numFmtId="182" formatCode="[h]:mm"/>
    <numFmt numFmtId="183" formatCode="[h]&quot;時&quot;:mm&quot;分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79" fontId="0" fillId="0" borderId="5" xfId="0" applyNumberFormat="1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179" fontId="0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182" fontId="0" fillId="0" borderId="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82" fontId="0" fillId="0" borderId="1" xfId="0" applyNumberFormat="1" applyFont="1" applyBorder="1" applyAlignment="1">
      <alignment vertical="center"/>
    </xf>
    <xf numFmtId="181" fontId="0" fillId="0" borderId="14" xfId="0" applyNumberFormat="1" applyFont="1" applyBorder="1" applyAlignment="1">
      <alignment vertical="center"/>
    </xf>
    <xf numFmtId="181" fontId="0" fillId="0" borderId="15" xfId="0" applyNumberFormat="1" applyFont="1" applyBorder="1" applyAlignment="1">
      <alignment vertical="center"/>
    </xf>
    <xf numFmtId="182" fontId="0" fillId="0" borderId="16" xfId="0" applyNumberFormat="1" applyFont="1" applyBorder="1" applyAlignment="1">
      <alignment vertical="center"/>
    </xf>
    <xf numFmtId="182" fontId="0" fillId="0" borderId="17" xfId="0" applyNumberFormat="1" applyFont="1" applyBorder="1" applyAlignment="1">
      <alignment vertical="center"/>
    </xf>
    <xf numFmtId="181" fontId="0" fillId="0" borderId="18" xfId="0" applyNumberFormat="1" applyFont="1" applyBorder="1" applyAlignment="1">
      <alignment vertical="center"/>
    </xf>
    <xf numFmtId="182" fontId="0" fillId="0" borderId="19" xfId="0" applyNumberFormat="1" applyFont="1" applyBorder="1" applyAlignment="1">
      <alignment vertical="center"/>
    </xf>
    <xf numFmtId="181" fontId="0" fillId="0" borderId="20" xfId="0" applyNumberFormat="1" applyFont="1" applyBorder="1" applyAlignment="1">
      <alignment vertical="center"/>
    </xf>
    <xf numFmtId="182" fontId="0" fillId="0" borderId="21" xfId="0" applyNumberFormat="1" applyFont="1" applyBorder="1" applyAlignment="1">
      <alignment vertical="center"/>
    </xf>
    <xf numFmtId="183" fontId="0" fillId="0" borderId="22" xfId="0" applyNumberFormat="1" applyFont="1" applyBorder="1" applyAlignment="1">
      <alignment vertical="center"/>
    </xf>
    <xf numFmtId="182" fontId="0" fillId="0" borderId="23" xfId="0" applyNumberFormat="1" applyFont="1" applyBorder="1" applyAlignment="1">
      <alignment vertical="center"/>
    </xf>
    <xf numFmtId="182" fontId="0" fillId="0" borderId="24" xfId="0" applyNumberFormat="1" applyFont="1" applyBorder="1" applyAlignment="1">
      <alignment vertical="center"/>
    </xf>
    <xf numFmtId="182" fontId="0" fillId="0" borderId="25" xfId="0" applyNumberFormat="1" applyFont="1" applyBorder="1" applyAlignment="1">
      <alignment vertical="center"/>
    </xf>
    <xf numFmtId="0" fontId="6" fillId="0" borderId="0" xfId="1" applyAlignment="1" applyProtection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0" fontId="0" fillId="0" borderId="48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182" fontId="0" fillId="0" borderId="28" xfId="0" applyNumberFormat="1" applyFont="1" applyBorder="1" applyAlignment="1">
      <alignment vertical="center"/>
    </xf>
    <xf numFmtId="182" fontId="0" fillId="0" borderId="9" xfId="0" applyNumberFormat="1" applyFont="1" applyBorder="1" applyAlignment="1">
      <alignment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28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180" fontId="2" fillId="0" borderId="7" xfId="0" applyNumberFormat="1" applyFont="1" applyFill="1" applyBorder="1" applyAlignment="1">
      <alignment horizontal="center" vertical="center"/>
    </xf>
    <xf numFmtId="180" fontId="2" fillId="0" borderId="38" xfId="0" applyNumberFormat="1" applyFont="1" applyFill="1" applyBorder="1" applyAlignment="1">
      <alignment horizontal="center" vertical="center"/>
    </xf>
    <xf numFmtId="180" fontId="2" fillId="0" borderId="47" xfId="0" applyNumberFormat="1" applyFont="1" applyFill="1" applyBorder="1" applyAlignment="1">
      <alignment horizontal="center" vertical="center"/>
    </xf>
    <xf numFmtId="181" fontId="0" fillId="0" borderId="28" xfId="0" applyNumberFormat="1" applyFont="1" applyBorder="1" applyAlignment="1">
      <alignment vertical="center"/>
    </xf>
    <xf numFmtId="181" fontId="0" fillId="0" borderId="9" xfId="0" applyNumberFormat="1" applyFont="1" applyBorder="1" applyAlignment="1">
      <alignment vertical="center"/>
    </xf>
    <xf numFmtId="178" fontId="0" fillId="0" borderId="45" xfId="0" applyNumberFormat="1" applyFont="1" applyBorder="1" applyAlignment="1">
      <alignment horizontal="right" vertical="center"/>
    </xf>
    <xf numFmtId="178" fontId="0" fillId="0" borderId="40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/>
    <xf numFmtId="180" fontId="2" fillId="0" borderId="5" xfId="0" applyNumberFormat="1" applyFont="1" applyFill="1" applyBorder="1" applyAlignment="1">
      <alignment horizontal="center" vertical="center"/>
    </xf>
    <xf numFmtId="180" fontId="2" fillId="0" borderId="44" xfId="0" applyNumberFormat="1" applyFont="1" applyFill="1" applyBorder="1" applyAlignment="1">
      <alignment horizontal="center" vertical="center"/>
    </xf>
    <xf numFmtId="180" fontId="2" fillId="0" borderId="20" xfId="0" applyNumberFormat="1" applyFont="1" applyFill="1" applyBorder="1" applyAlignment="1">
      <alignment horizontal="center" vertical="center"/>
    </xf>
    <xf numFmtId="182" fontId="0" fillId="0" borderId="29" xfId="0" applyNumberFormat="1" applyFont="1" applyBorder="1" applyAlignment="1">
      <alignment vertical="center"/>
    </xf>
    <xf numFmtId="182" fontId="0" fillId="0" borderId="8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34" xfId="0" applyNumberFormat="1" applyFont="1" applyBorder="1" applyAlignment="1">
      <alignment vertical="center"/>
    </xf>
    <xf numFmtId="0" fontId="0" fillId="0" borderId="35" xfId="0" applyNumberFormat="1" applyFont="1" applyBorder="1" applyAlignment="1">
      <alignment vertical="center"/>
    </xf>
    <xf numFmtId="0" fontId="0" fillId="0" borderId="36" xfId="0" applyNumberFormat="1" applyFont="1" applyBorder="1" applyAlignment="1">
      <alignment vertical="center"/>
    </xf>
    <xf numFmtId="0" fontId="0" fillId="0" borderId="37" xfId="0" applyNumberFormat="1" applyFont="1" applyBorder="1" applyAlignment="1">
      <alignment vertical="center"/>
    </xf>
    <xf numFmtId="181" fontId="0" fillId="0" borderId="38" xfId="0" applyNumberFormat="1" applyFont="1" applyBorder="1" applyAlignment="1">
      <alignment vertical="center"/>
    </xf>
    <xf numFmtId="181" fontId="0" fillId="0" borderId="39" xfId="0" applyNumberFormat="1" applyFont="1" applyBorder="1" applyAlignment="1">
      <alignment vertical="center"/>
    </xf>
    <xf numFmtId="182" fontId="0" fillId="0" borderId="40" xfId="0" applyNumberFormat="1" applyFont="1" applyBorder="1" applyAlignment="1">
      <alignment vertical="center"/>
    </xf>
    <xf numFmtId="182" fontId="0" fillId="0" borderId="41" xfId="0" applyNumberFormat="1" applyFont="1" applyBorder="1" applyAlignment="1">
      <alignment vertical="center"/>
    </xf>
    <xf numFmtId="182" fontId="0" fillId="0" borderId="42" xfId="0" applyNumberFormat="1" applyFont="1" applyBorder="1" applyAlignment="1">
      <alignment vertical="center"/>
    </xf>
    <xf numFmtId="182" fontId="0" fillId="0" borderId="43" xfId="0" applyNumberFormat="1" applyFont="1" applyBorder="1" applyAlignment="1">
      <alignment vertical="center"/>
    </xf>
    <xf numFmtId="182" fontId="0" fillId="0" borderId="44" xfId="0" applyNumberFormat="1" applyFon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0" xfId="0" applyNumberFormat="1" applyFont="1" applyBorder="1" applyAlignment="1">
      <alignment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81" fontId="0" fillId="0" borderId="33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3" fontId="0" fillId="0" borderId="26" xfId="0" applyNumberFormat="1" applyFont="1" applyBorder="1" applyAlignment="1">
      <alignment vertical="center"/>
    </xf>
    <xf numFmtId="183" fontId="0" fillId="0" borderId="27" xfId="0" applyNumberFormat="1" applyFont="1" applyBorder="1" applyAlignment="1">
      <alignment vertical="center"/>
    </xf>
    <xf numFmtId="181" fontId="0" fillId="0" borderId="44" xfId="0" applyNumberFormat="1" applyFont="1" applyBorder="1" applyAlignment="1">
      <alignment vertical="center"/>
    </xf>
    <xf numFmtId="181" fontId="0" fillId="0" borderId="10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showGridLines="0" tabSelected="1" workbookViewId="0"/>
  </sheetViews>
  <sheetFormatPr defaultRowHeight="13.5" x14ac:dyDescent="0.15"/>
  <cols>
    <col min="1" max="1" width="3.75" customWidth="1"/>
    <col min="2" max="3" width="4.625" customWidth="1"/>
    <col min="4" max="18" width="3.75" customWidth="1"/>
    <col min="19" max="19" width="1.625" customWidth="1"/>
    <col min="20" max="21" width="4.625" customWidth="1"/>
    <col min="22" max="36" width="3.75" customWidth="1"/>
  </cols>
  <sheetData>
    <row r="1" spans="1:36" s="1" customFormat="1" ht="22.5" customHeight="1" x14ac:dyDescent="0.15">
      <c r="A1" s="37" t="s">
        <v>13</v>
      </c>
    </row>
    <row r="2" spans="1:36" s="1" customFormat="1" ht="22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1" customFormat="1" ht="30" customHeight="1" x14ac:dyDescent="0.15">
      <c r="A3" s="2"/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6" s="1" customFormat="1" ht="9.9499999999999993" customHeight="1" x14ac:dyDescent="0.15">
      <c r="A4" s="2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s="1" customFormat="1" ht="22.5" customHeight="1" x14ac:dyDescent="0.15">
      <c r="A5" s="2"/>
      <c r="B5" s="49" t="s">
        <v>7</v>
      </c>
      <c r="C5" s="49"/>
      <c r="D5" s="50" t="s">
        <v>9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4"/>
      <c r="P5" s="49" t="s">
        <v>8</v>
      </c>
      <c r="Q5" s="49"/>
      <c r="R5" s="58"/>
      <c r="S5" s="58"/>
      <c r="T5" s="58"/>
      <c r="U5" s="58"/>
      <c r="V5" s="58"/>
      <c r="W5" s="58"/>
      <c r="X5" s="58"/>
      <c r="Y5" s="58"/>
    </row>
    <row r="6" spans="1:36" s="1" customFormat="1" ht="22.5" customHeight="1" x14ac:dyDescent="0.2">
      <c r="A6" s="2"/>
      <c r="B6" s="40">
        <v>2018</v>
      </c>
      <c r="C6" s="40"/>
      <c r="D6" s="6" t="s">
        <v>1</v>
      </c>
      <c r="E6" s="6">
        <v>9</v>
      </c>
      <c r="F6" s="6" t="s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1" customFormat="1" ht="9.9499999999999993" customHeight="1" x14ac:dyDescent="0.1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1" customFormat="1" ht="22.5" customHeight="1" x14ac:dyDescent="0.15">
      <c r="A8" s="2"/>
      <c r="B8" s="41" t="s">
        <v>3</v>
      </c>
      <c r="C8" s="42"/>
      <c r="D8" s="38" t="s">
        <v>6</v>
      </c>
      <c r="E8" s="38"/>
      <c r="F8" s="38"/>
      <c r="G8" s="38"/>
      <c r="H8" s="38"/>
      <c r="I8" s="38"/>
      <c r="J8" s="38"/>
      <c r="K8" s="38" t="s">
        <v>4</v>
      </c>
      <c r="L8" s="38"/>
      <c r="M8" s="38"/>
      <c r="N8" s="38"/>
      <c r="O8" s="38" t="s">
        <v>12</v>
      </c>
      <c r="P8" s="38"/>
      <c r="Q8" s="38"/>
      <c r="R8" s="43"/>
      <c r="S8" s="7"/>
      <c r="T8" s="41" t="s">
        <v>3</v>
      </c>
      <c r="U8" s="42"/>
      <c r="V8" s="38" t="s">
        <v>6</v>
      </c>
      <c r="W8" s="38"/>
      <c r="X8" s="38"/>
      <c r="Y8" s="38"/>
      <c r="Z8" s="38"/>
      <c r="AA8" s="38"/>
      <c r="AB8" s="38"/>
      <c r="AC8" s="38" t="s">
        <v>4</v>
      </c>
      <c r="AD8" s="38"/>
      <c r="AE8" s="38"/>
      <c r="AF8" s="38"/>
      <c r="AG8" s="38" t="s">
        <v>12</v>
      </c>
      <c r="AH8" s="38"/>
      <c r="AI8" s="38"/>
      <c r="AJ8" s="43"/>
    </row>
    <row r="9" spans="1:36" s="1" customFormat="1" ht="22.5" customHeight="1" x14ac:dyDescent="0.15">
      <c r="A9" s="2"/>
      <c r="B9" s="12">
        <f>DATE(B6,E6,1)</f>
        <v>43344</v>
      </c>
      <c r="C9" s="13">
        <f>+B9</f>
        <v>43344</v>
      </c>
      <c r="D9" s="51">
        <v>0.70833333333333337</v>
      </c>
      <c r="E9" s="51"/>
      <c r="F9" s="52"/>
      <c r="G9" s="14" t="s">
        <v>5</v>
      </c>
      <c r="H9" s="53">
        <v>0.84375</v>
      </c>
      <c r="I9" s="51"/>
      <c r="J9" s="51"/>
      <c r="K9" s="82">
        <f>+H9-D9</f>
        <v>0.13541666666666663</v>
      </c>
      <c r="L9" s="83"/>
      <c r="M9" s="83"/>
      <c r="N9" s="25"/>
      <c r="O9" s="62">
        <f>+K9</f>
        <v>0.13541666666666663</v>
      </c>
      <c r="P9" s="63"/>
      <c r="Q9" s="63"/>
      <c r="R9" s="27"/>
      <c r="S9" s="18"/>
      <c r="T9" s="12">
        <f>IF(B23="","",IF(DAY(B23+1)=1,"",B23+1))</f>
        <v>43359</v>
      </c>
      <c r="U9" s="13">
        <f t="shared" ref="U9:U24" si="0">+T9</f>
        <v>43359</v>
      </c>
      <c r="V9" s="51"/>
      <c r="W9" s="51"/>
      <c r="X9" s="52"/>
      <c r="Y9" s="14" t="s">
        <v>5</v>
      </c>
      <c r="Z9" s="53"/>
      <c r="AA9" s="51"/>
      <c r="AB9" s="51"/>
      <c r="AC9" s="82">
        <f t="shared" ref="AC9:AC24" si="1">+Z9-V9</f>
        <v>0</v>
      </c>
      <c r="AD9" s="83"/>
      <c r="AE9" s="83"/>
      <c r="AF9" s="25"/>
      <c r="AG9" s="62">
        <f>+O23+AC9</f>
        <v>0.40277777777777768</v>
      </c>
      <c r="AH9" s="63"/>
      <c r="AI9" s="63"/>
      <c r="AJ9" s="27"/>
    </row>
    <row r="10" spans="1:36" s="1" customFormat="1" ht="22.5" customHeight="1" x14ac:dyDescent="0.15">
      <c r="A10" s="2"/>
      <c r="B10" s="8">
        <f>IF(B9="","",IF(DAY(B9+1)=1,"",B9+1))</f>
        <v>43345</v>
      </c>
      <c r="C10" s="9">
        <f>+B10</f>
        <v>43345</v>
      </c>
      <c r="D10" s="46">
        <v>0.70833333333333337</v>
      </c>
      <c r="E10" s="46"/>
      <c r="F10" s="47"/>
      <c r="G10" s="15" t="s">
        <v>5</v>
      </c>
      <c r="H10" s="48">
        <v>0.875</v>
      </c>
      <c r="I10" s="46"/>
      <c r="J10" s="46"/>
      <c r="K10" s="54">
        <f t="shared" ref="K10:K23" si="2">+H10-D10</f>
        <v>0.16666666666666663</v>
      </c>
      <c r="L10" s="55"/>
      <c r="M10" s="55"/>
      <c r="N10" s="26"/>
      <c r="O10" s="44">
        <f>+O9+K10</f>
        <v>0.30208333333333326</v>
      </c>
      <c r="P10" s="45"/>
      <c r="Q10" s="45"/>
      <c r="R10" s="28"/>
      <c r="S10" s="18"/>
      <c r="T10" s="8">
        <f t="shared" ref="T10:T24" si="3">IF(T9="","",IF(DAY(T9+1)=1,"",T9+1))</f>
        <v>43360</v>
      </c>
      <c r="U10" s="9">
        <f t="shared" si="0"/>
        <v>43360</v>
      </c>
      <c r="V10" s="46"/>
      <c r="W10" s="46"/>
      <c r="X10" s="47"/>
      <c r="Y10" s="15" t="s">
        <v>5</v>
      </c>
      <c r="Z10" s="48"/>
      <c r="AA10" s="46"/>
      <c r="AB10" s="46"/>
      <c r="AC10" s="54">
        <f t="shared" si="1"/>
        <v>0</v>
      </c>
      <c r="AD10" s="55"/>
      <c r="AE10" s="55"/>
      <c r="AF10" s="26"/>
      <c r="AG10" s="44">
        <f t="shared" ref="AG10:AG24" si="4">+AG9+AC10</f>
        <v>0.40277777777777768</v>
      </c>
      <c r="AH10" s="45"/>
      <c r="AI10" s="45"/>
      <c r="AJ10" s="28"/>
    </row>
    <row r="11" spans="1:36" s="1" customFormat="1" ht="22.5" customHeight="1" x14ac:dyDescent="0.15">
      <c r="A11" s="2"/>
      <c r="B11" s="8">
        <f t="shared" ref="B11:B23" si="5">IF(B10="","",IF(DAY(B10+1)=1,"",B10+1))</f>
        <v>43346</v>
      </c>
      <c r="C11" s="9">
        <f t="shared" ref="C11:C23" si="6">+B11</f>
        <v>43346</v>
      </c>
      <c r="D11" s="46">
        <v>0.70833333333333337</v>
      </c>
      <c r="E11" s="46"/>
      <c r="F11" s="47"/>
      <c r="G11" s="15" t="s">
        <v>5</v>
      </c>
      <c r="H11" s="48">
        <v>0.80902777777777779</v>
      </c>
      <c r="I11" s="46"/>
      <c r="J11" s="46"/>
      <c r="K11" s="54">
        <f t="shared" si="2"/>
        <v>0.10069444444444442</v>
      </c>
      <c r="L11" s="55"/>
      <c r="M11" s="55"/>
      <c r="N11" s="26"/>
      <c r="O11" s="44">
        <f t="shared" ref="O11:O23" si="7">+O10+K11</f>
        <v>0.40277777777777768</v>
      </c>
      <c r="P11" s="45"/>
      <c r="Q11" s="45"/>
      <c r="R11" s="28"/>
      <c r="S11" s="18"/>
      <c r="T11" s="8">
        <f t="shared" si="3"/>
        <v>43361</v>
      </c>
      <c r="U11" s="9">
        <f t="shared" si="0"/>
        <v>43361</v>
      </c>
      <c r="V11" s="46"/>
      <c r="W11" s="46"/>
      <c r="X11" s="47"/>
      <c r="Y11" s="15" t="s">
        <v>5</v>
      </c>
      <c r="Z11" s="48"/>
      <c r="AA11" s="46"/>
      <c r="AB11" s="46"/>
      <c r="AC11" s="54">
        <f t="shared" si="1"/>
        <v>0</v>
      </c>
      <c r="AD11" s="55"/>
      <c r="AE11" s="55"/>
      <c r="AF11" s="26"/>
      <c r="AG11" s="44">
        <f t="shared" si="4"/>
        <v>0.40277777777777768</v>
      </c>
      <c r="AH11" s="45"/>
      <c r="AI11" s="45"/>
      <c r="AJ11" s="28"/>
    </row>
    <row r="12" spans="1:36" s="1" customFormat="1" ht="22.5" customHeight="1" x14ac:dyDescent="0.15">
      <c r="A12" s="2"/>
      <c r="B12" s="8">
        <f t="shared" si="5"/>
        <v>43347</v>
      </c>
      <c r="C12" s="9">
        <f t="shared" si="6"/>
        <v>43347</v>
      </c>
      <c r="D12" s="46"/>
      <c r="E12" s="46"/>
      <c r="F12" s="47"/>
      <c r="G12" s="15" t="s">
        <v>5</v>
      </c>
      <c r="H12" s="48"/>
      <c r="I12" s="46"/>
      <c r="J12" s="46"/>
      <c r="K12" s="54">
        <f t="shared" si="2"/>
        <v>0</v>
      </c>
      <c r="L12" s="55"/>
      <c r="M12" s="55"/>
      <c r="N12" s="26"/>
      <c r="O12" s="44">
        <f t="shared" si="7"/>
        <v>0.40277777777777768</v>
      </c>
      <c r="P12" s="45"/>
      <c r="Q12" s="45"/>
      <c r="R12" s="28"/>
      <c r="S12" s="18"/>
      <c r="T12" s="8">
        <f t="shared" si="3"/>
        <v>43362</v>
      </c>
      <c r="U12" s="9">
        <f t="shared" si="0"/>
        <v>43362</v>
      </c>
      <c r="V12" s="46"/>
      <c r="W12" s="46"/>
      <c r="X12" s="47"/>
      <c r="Y12" s="15" t="s">
        <v>5</v>
      </c>
      <c r="Z12" s="48"/>
      <c r="AA12" s="46"/>
      <c r="AB12" s="46"/>
      <c r="AC12" s="54">
        <f t="shared" si="1"/>
        <v>0</v>
      </c>
      <c r="AD12" s="55"/>
      <c r="AE12" s="55"/>
      <c r="AF12" s="26"/>
      <c r="AG12" s="44">
        <f t="shared" si="4"/>
        <v>0.40277777777777768</v>
      </c>
      <c r="AH12" s="45"/>
      <c r="AI12" s="45"/>
      <c r="AJ12" s="28"/>
    </row>
    <row r="13" spans="1:36" s="1" customFormat="1" ht="22.5" customHeight="1" x14ac:dyDescent="0.15">
      <c r="A13" s="2"/>
      <c r="B13" s="8">
        <f t="shared" si="5"/>
        <v>43348</v>
      </c>
      <c r="C13" s="9">
        <f t="shared" si="6"/>
        <v>43348</v>
      </c>
      <c r="D13" s="46"/>
      <c r="E13" s="46"/>
      <c r="F13" s="47"/>
      <c r="G13" s="15" t="s">
        <v>5</v>
      </c>
      <c r="H13" s="48"/>
      <c r="I13" s="46"/>
      <c r="J13" s="46"/>
      <c r="K13" s="54">
        <f t="shared" si="2"/>
        <v>0</v>
      </c>
      <c r="L13" s="55"/>
      <c r="M13" s="55"/>
      <c r="N13" s="26"/>
      <c r="O13" s="44">
        <f t="shared" si="7"/>
        <v>0.40277777777777768</v>
      </c>
      <c r="P13" s="45"/>
      <c r="Q13" s="45"/>
      <c r="R13" s="28"/>
      <c r="S13" s="18"/>
      <c r="T13" s="8">
        <f t="shared" si="3"/>
        <v>43363</v>
      </c>
      <c r="U13" s="9">
        <f t="shared" si="0"/>
        <v>43363</v>
      </c>
      <c r="V13" s="46"/>
      <c r="W13" s="46"/>
      <c r="X13" s="47"/>
      <c r="Y13" s="15" t="s">
        <v>5</v>
      </c>
      <c r="Z13" s="48"/>
      <c r="AA13" s="46"/>
      <c r="AB13" s="46"/>
      <c r="AC13" s="54">
        <f t="shared" si="1"/>
        <v>0</v>
      </c>
      <c r="AD13" s="55"/>
      <c r="AE13" s="55"/>
      <c r="AF13" s="26"/>
      <c r="AG13" s="44">
        <f t="shared" si="4"/>
        <v>0.40277777777777768</v>
      </c>
      <c r="AH13" s="45"/>
      <c r="AI13" s="45"/>
      <c r="AJ13" s="28"/>
    </row>
    <row r="14" spans="1:36" s="1" customFormat="1" ht="22.5" customHeight="1" x14ac:dyDescent="0.15">
      <c r="A14" s="2"/>
      <c r="B14" s="8">
        <f t="shared" si="5"/>
        <v>43349</v>
      </c>
      <c r="C14" s="9">
        <f t="shared" si="6"/>
        <v>43349</v>
      </c>
      <c r="D14" s="46"/>
      <c r="E14" s="46"/>
      <c r="F14" s="47"/>
      <c r="G14" s="15" t="s">
        <v>5</v>
      </c>
      <c r="H14" s="48"/>
      <c r="I14" s="46"/>
      <c r="J14" s="46"/>
      <c r="K14" s="54">
        <f t="shared" si="2"/>
        <v>0</v>
      </c>
      <c r="L14" s="55"/>
      <c r="M14" s="55"/>
      <c r="N14" s="26"/>
      <c r="O14" s="44">
        <f t="shared" si="7"/>
        <v>0.40277777777777768</v>
      </c>
      <c r="P14" s="45"/>
      <c r="Q14" s="45"/>
      <c r="R14" s="28"/>
      <c r="S14" s="18"/>
      <c r="T14" s="8">
        <f t="shared" si="3"/>
        <v>43364</v>
      </c>
      <c r="U14" s="9">
        <f t="shared" si="0"/>
        <v>43364</v>
      </c>
      <c r="V14" s="46"/>
      <c r="W14" s="46"/>
      <c r="X14" s="47"/>
      <c r="Y14" s="15" t="s">
        <v>5</v>
      </c>
      <c r="Z14" s="48"/>
      <c r="AA14" s="46"/>
      <c r="AB14" s="46"/>
      <c r="AC14" s="54">
        <f t="shared" si="1"/>
        <v>0</v>
      </c>
      <c r="AD14" s="55"/>
      <c r="AE14" s="55"/>
      <c r="AF14" s="26"/>
      <c r="AG14" s="44">
        <f t="shared" si="4"/>
        <v>0.40277777777777768</v>
      </c>
      <c r="AH14" s="45"/>
      <c r="AI14" s="45"/>
      <c r="AJ14" s="28"/>
    </row>
    <row r="15" spans="1:36" s="1" customFormat="1" ht="22.5" customHeight="1" x14ac:dyDescent="0.15">
      <c r="A15" s="2"/>
      <c r="B15" s="8">
        <f t="shared" si="5"/>
        <v>43350</v>
      </c>
      <c r="C15" s="9">
        <f t="shared" si="6"/>
        <v>43350</v>
      </c>
      <c r="D15" s="46"/>
      <c r="E15" s="46"/>
      <c r="F15" s="47"/>
      <c r="G15" s="15" t="s">
        <v>5</v>
      </c>
      <c r="H15" s="48"/>
      <c r="I15" s="46"/>
      <c r="J15" s="46"/>
      <c r="K15" s="54">
        <f t="shared" si="2"/>
        <v>0</v>
      </c>
      <c r="L15" s="55"/>
      <c r="M15" s="55"/>
      <c r="N15" s="26"/>
      <c r="O15" s="44">
        <f t="shared" si="7"/>
        <v>0.40277777777777768</v>
      </c>
      <c r="P15" s="45"/>
      <c r="Q15" s="45"/>
      <c r="R15" s="28"/>
      <c r="S15" s="18"/>
      <c r="T15" s="8">
        <f t="shared" si="3"/>
        <v>43365</v>
      </c>
      <c r="U15" s="9">
        <f t="shared" si="0"/>
        <v>43365</v>
      </c>
      <c r="V15" s="46"/>
      <c r="W15" s="46"/>
      <c r="X15" s="47"/>
      <c r="Y15" s="15" t="s">
        <v>5</v>
      </c>
      <c r="Z15" s="48"/>
      <c r="AA15" s="46"/>
      <c r="AB15" s="46"/>
      <c r="AC15" s="54">
        <f t="shared" si="1"/>
        <v>0</v>
      </c>
      <c r="AD15" s="55"/>
      <c r="AE15" s="55"/>
      <c r="AF15" s="26"/>
      <c r="AG15" s="44">
        <f t="shared" si="4"/>
        <v>0.40277777777777768</v>
      </c>
      <c r="AH15" s="45"/>
      <c r="AI15" s="45"/>
      <c r="AJ15" s="28"/>
    </row>
    <row r="16" spans="1:36" s="1" customFormat="1" ht="22.5" customHeight="1" x14ac:dyDescent="0.15">
      <c r="A16" s="2"/>
      <c r="B16" s="8">
        <f t="shared" si="5"/>
        <v>43351</v>
      </c>
      <c r="C16" s="9">
        <f t="shared" si="6"/>
        <v>43351</v>
      </c>
      <c r="D16" s="46"/>
      <c r="E16" s="46"/>
      <c r="F16" s="47"/>
      <c r="G16" s="15" t="s">
        <v>5</v>
      </c>
      <c r="H16" s="48"/>
      <c r="I16" s="46"/>
      <c r="J16" s="46"/>
      <c r="K16" s="54">
        <f t="shared" si="2"/>
        <v>0</v>
      </c>
      <c r="L16" s="55"/>
      <c r="M16" s="55"/>
      <c r="N16" s="26"/>
      <c r="O16" s="44">
        <f t="shared" si="7"/>
        <v>0.40277777777777768</v>
      </c>
      <c r="P16" s="45"/>
      <c r="Q16" s="45"/>
      <c r="R16" s="28"/>
      <c r="S16" s="18"/>
      <c r="T16" s="8">
        <f t="shared" si="3"/>
        <v>43366</v>
      </c>
      <c r="U16" s="9">
        <f t="shared" si="0"/>
        <v>43366</v>
      </c>
      <c r="V16" s="46"/>
      <c r="W16" s="46"/>
      <c r="X16" s="47"/>
      <c r="Y16" s="15" t="s">
        <v>5</v>
      </c>
      <c r="Z16" s="48"/>
      <c r="AA16" s="46"/>
      <c r="AB16" s="46"/>
      <c r="AC16" s="54">
        <f t="shared" si="1"/>
        <v>0</v>
      </c>
      <c r="AD16" s="55"/>
      <c r="AE16" s="55"/>
      <c r="AF16" s="26"/>
      <c r="AG16" s="44">
        <f t="shared" si="4"/>
        <v>0.40277777777777768</v>
      </c>
      <c r="AH16" s="45"/>
      <c r="AI16" s="45"/>
      <c r="AJ16" s="28"/>
    </row>
    <row r="17" spans="1:36" s="1" customFormat="1" ht="22.5" customHeight="1" x14ac:dyDescent="0.15">
      <c r="A17" s="2"/>
      <c r="B17" s="8">
        <f t="shared" si="5"/>
        <v>43352</v>
      </c>
      <c r="C17" s="9">
        <f t="shared" si="6"/>
        <v>43352</v>
      </c>
      <c r="D17" s="46"/>
      <c r="E17" s="46"/>
      <c r="F17" s="47"/>
      <c r="G17" s="15" t="s">
        <v>5</v>
      </c>
      <c r="H17" s="48"/>
      <c r="I17" s="46"/>
      <c r="J17" s="46"/>
      <c r="K17" s="54">
        <f t="shared" si="2"/>
        <v>0</v>
      </c>
      <c r="L17" s="55"/>
      <c r="M17" s="55"/>
      <c r="N17" s="26"/>
      <c r="O17" s="44">
        <f t="shared" si="7"/>
        <v>0.40277777777777768</v>
      </c>
      <c r="P17" s="45"/>
      <c r="Q17" s="45"/>
      <c r="R17" s="28"/>
      <c r="S17" s="18"/>
      <c r="T17" s="8">
        <f t="shared" si="3"/>
        <v>43367</v>
      </c>
      <c r="U17" s="9">
        <f t="shared" si="0"/>
        <v>43367</v>
      </c>
      <c r="V17" s="46"/>
      <c r="W17" s="46"/>
      <c r="X17" s="47"/>
      <c r="Y17" s="15" t="s">
        <v>5</v>
      </c>
      <c r="Z17" s="48"/>
      <c r="AA17" s="46"/>
      <c r="AB17" s="46"/>
      <c r="AC17" s="54">
        <f t="shared" si="1"/>
        <v>0</v>
      </c>
      <c r="AD17" s="55"/>
      <c r="AE17" s="55"/>
      <c r="AF17" s="26"/>
      <c r="AG17" s="44">
        <f t="shared" si="4"/>
        <v>0.40277777777777768</v>
      </c>
      <c r="AH17" s="45"/>
      <c r="AI17" s="45"/>
      <c r="AJ17" s="28"/>
    </row>
    <row r="18" spans="1:36" s="1" customFormat="1" ht="22.5" customHeight="1" x14ac:dyDescent="0.15">
      <c r="A18" s="2"/>
      <c r="B18" s="8">
        <f t="shared" si="5"/>
        <v>43353</v>
      </c>
      <c r="C18" s="9">
        <f t="shared" si="6"/>
        <v>43353</v>
      </c>
      <c r="D18" s="46"/>
      <c r="E18" s="46"/>
      <c r="F18" s="47"/>
      <c r="G18" s="15" t="s">
        <v>5</v>
      </c>
      <c r="H18" s="48"/>
      <c r="I18" s="46"/>
      <c r="J18" s="46"/>
      <c r="K18" s="54">
        <f t="shared" si="2"/>
        <v>0</v>
      </c>
      <c r="L18" s="55"/>
      <c r="M18" s="55"/>
      <c r="N18" s="26"/>
      <c r="O18" s="44">
        <f t="shared" si="7"/>
        <v>0.40277777777777768</v>
      </c>
      <c r="P18" s="45"/>
      <c r="Q18" s="45"/>
      <c r="R18" s="28"/>
      <c r="S18" s="18"/>
      <c r="T18" s="8">
        <f t="shared" si="3"/>
        <v>43368</v>
      </c>
      <c r="U18" s="9">
        <f t="shared" si="0"/>
        <v>43368</v>
      </c>
      <c r="V18" s="46"/>
      <c r="W18" s="46"/>
      <c r="X18" s="47"/>
      <c r="Y18" s="15" t="s">
        <v>5</v>
      </c>
      <c r="Z18" s="48"/>
      <c r="AA18" s="46"/>
      <c r="AB18" s="46"/>
      <c r="AC18" s="54">
        <f t="shared" si="1"/>
        <v>0</v>
      </c>
      <c r="AD18" s="55"/>
      <c r="AE18" s="55"/>
      <c r="AF18" s="26"/>
      <c r="AG18" s="44">
        <f t="shared" si="4"/>
        <v>0.40277777777777768</v>
      </c>
      <c r="AH18" s="45"/>
      <c r="AI18" s="45"/>
      <c r="AJ18" s="28"/>
    </row>
    <row r="19" spans="1:36" s="1" customFormat="1" ht="22.5" customHeight="1" x14ac:dyDescent="0.15">
      <c r="A19" s="2"/>
      <c r="B19" s="8">
        <f t="shared" si="5"/>
        <v>43354</v>
      </c>
      <c r="C19" s="9">
        <f t="shared" si="6"/>
        <v>43354</v>
      </c>
      <c r="D19" s="46"/>
      <c r="E19" s="46"/>
      <c r="F19" s="47"/>
      <c r="G19" s="15" t="s">
        <v>5</v>
      </c>
      <c r="H19" s="48"/>
      <c r="I19" s="46"/>
      <c r="J19" s="46"/>
      <c r="K19" s="54">
        <f t="shared" si="2"/>
        <v>0</v>
      </c>
      <c r="L19" s="55"/>
      <c r="M19" s="55"/>
      <c r="N19" s="26"/>
      <c r="O19" s="44">
        <f t="shared" si="7"/>
        <v>0.40277777777777768</v>
      </c>
      <c r="P19" s="45"/>
      <c r="Q19" s="45"/>
      <c r="R19" s="28"/>
      <c r="S19" s="18"/>
      <c r="T19" s="8">
        <f t="shared" si="3"/>
        <v>43369</v>
      </c>
      <c r="U19" s="9">
        <f t="shared" si="0"/>
        <v>43369</v>
      </c>
      <c r="V19" s="46"/>
      <c r="W19" s="46"/>
      <c r="X19" s="47"/>
      <c r="Y19" s="15" t="s">
        <v>5</v>
      </c>
      <c r="Z19" s="48"/>
      <c r="AA19" s="46"/>
      <c r="AB19" s="46"/>
      <c r="AC19" s="54">
        <f t="shared" si="1"/>
        <v>0</v>
      </c>
      <c r="AD19" s="55"/>
      <c r="AE19" s="55"/>
      <c r="AF19" s="26"/>
      <c r="AG19" s="44">
        <f t="shared" si="4"/>
        <v>0.40277777777777768</v>
      </c>
      <c r="AH19" s="45"/>
      <c r="AI19" s="45"/>
      <c r="AJ19" s="28"/>
    </row>
    <row r="20" spans="1:36" s="1" customFormat="1" ht="22.5" customHeight="1" x14ac:dyDescent="0.15">
      <c r="A20" s="2"/>
      <c r="B20" s="8">
        <f t="shared" si="5"/>
        <v>43355</v>
      </c>
      <c r="C20" s="9">
        <f t="shared" si="6"/>
        <v>43355</v>
      </c>
      <c r="D20" s="46"/>
      <c r="E20" s="46"/>
      <c r="F20" s="47"/>
      <c r="G20" s="15" t="s">
        <v>5</v>
      </c>
      <c r="H20" s="48"/>
      <c r="I20" s="46"/>
      <c r="J20" s="46"/>
      <c r="K20" s="54">
        <f t="shared" si="2"/>
        <v>0</v>
      </c>
      <c r="L20" s="55"/>
      <c r="M20" s="55"/>
      <c r="N20" s="26"/>
      <c r="O20" s="44">
        <f t="shared" si="7"/>
        <v>0.40277777777777768</v>
      </c>
      <c r="P20" s="45"/>
      <c r="Q20" s="45"/>
      <c r="R20" s="28"/>
      <c r="S20" s="18"/>
      <c r="T20" s="8">
        <f t="shared" si="3"/>
        <v>43370</v>
      </c>
      <c r="U20" s="9">
        <f t="shared" si="0"/>
        <v>43370</v>
      </c>
      <c r="V20" s="46"/>
      <c r="W20" s="46"/>
      <c r="X20" s="47"/>
      <c r="Y20" s="15" t="s">
        <v>5</v>
      </c>
      <c r="Z20" s="48"/>
      <c r="AA20" s="46"/>
      <c r="AB20" s="46"/>
      <c r="AC20" s="54">
        <f t="shared" si="1"/>
        <v>0</v>
      </c>
      <c r="AD20" s="55"/>
      <c r="AE20" s="55"/>
      <c r="AF20" s="26"/>
      <c r="AG20" s="44">
        <f t="shared" si="4"/>
        <v>0.40277777777777768</v>
      </c>
      <c r="AH20" s="45"/>
      <c r="AI20" s="45"/>
      <c r="AJ20" s="28"/>
    </row>
    <row r="21" spans="1:36" s="1" customFormat="1" ht="22.5" customHeight="1" x14ac:dyDescent="0.15">
      <c r="A21" s="2"/>
      <c r="B21" s="8">
        <f t="shared" si="5"/>
        <v>43356</v>
      </c>
      <c r="C21" s="9">
        <f t="shared" si="6"/>
        <v>43356</v>
      </c>
      <c r="D21" s="46"/>
      <c r="E21" s="46"/>
      <c r="F21" s="47"/>
      <c r="G21" s="15" t="s">
        <v>5</v>
      </c>
      <c r="H21" s="48"/>
      <c r="I21" s="46"/>
      <c r="J21" s="46"/>
      <c r="K21" s="54">
        <f t="shared" si="2"/>
        <v>0</v>
      </c>
      <c r="L21" s="55"/>
      <c r="M21" s="55"/>
      <c r="N21" s="26"/>
      <c r="O21" s="44">
        <f t="shared" si="7"/>
        <v>0.40277777777777768</v>
      </c>
      <c r="P21" s="45"/>
      <c r="Q21" s="45"/>
      <c r="R21" s="28"/>
      <c r="S21" s="18"/>
      <c r="T21" s="8">
        <f t="shared" si="3"/>
        <v>43371</v>
      </c>
      <c r="U21" s="9">
        <f t="shared" si="0"/>
        <v>43371</v>
      </c>
      <c r="V21" s="46"/>
      <c r="W21" s="46"/>
      <c r="X21" s="47"/>
      <c r="Y21" s="15" t="s">
        <v>5</v>
      </c>
      <c r="Z21" s="48"/>
      <c r="AA21" s="46"/>
      <c r="AB21" s="46"/>
      <c r="AC21" s="54">
        <f t="shared" si="1"/>
        <v>0</v>
      </c>
      <c r="AD21" s="55"/>
      <c r="AE21" s="55"/>
      <c r="AF21" s="26"/>
      <c r="AG21" s="44">
        <f t="shared" si="4"/>
        <v>0.40277777777777768</v>
      </c>
      <c r="AH21" s="45"/>
      <c r="AI21" s="45"/>
      <c r="AJ21" s="28"/>
    </row>
    <row r="22" spans="1:36" s="1" customFormat="1" ht="22.5" customHeight="1" x14ac:dyDescent="0.15">
      <c r="A22" s="2"/>
      <c r="B22" s="8">
        <f t="shared" si="5"/>
        <v>43357</v>
      </c>
      <c r="C22" s="9">
        <f t="shared" si="6"/>
        <v>43357</v>
      </c>
      <c r="D22" s="46"/>
      <c r="E22" s="46"/>
      <c r="F22" s="47"/>
      <c r="G22" s="15" t="s">
        <v>5</v>
      </c>
      <c r="H22" s="48"/>
      <c r="I22" s="46"/>
      <c r="J22" s="46"/>
      <c r="K22" s="54">
        <f t="shared" si="2"/>
        <v>0</v>
      </c>
      <c r="L22" s="55"/>
      <c r="M22" s="55"/>
      <c r="N22" s="26"/>
      <c r="O22" s="44">
        <f t="shared" si="7"/>
        <v>0.40277777777777768</v>
      </c>
      <c r="P22" s="45"/>
      <c r="Q22" s="45"/>
      <c r="R22" s="28"/>
      <c r="S22" s="18"/>
      <c r="T22" s="8">
        <f t="shared" si="3"/>
        <v>43372</v>
      </c>
      <c r="U22" s="9">
        <f t="shared" si="0"/>
        <v>43372</v>
      </c>
      <c r="V22" s="46"/>
      <c r="W22" s="46"/>
      <c r="X22" s="47"/>
      <c r="Y22" s="15" t="s">
        <v>5</v>
      </c>
      <c r="Z22" s="48"/>
      <c r="AA22" s="46"/>
      <c r="AB22" s="46"/>
      <c r="AC22" s="54">
        <f t="shared" si="1"/>
        <v>0</v>
      </c>
      <c r="AD22" s="55"/>
      <c r="AE22" s="55"/>
      <c r="AF22" s="26"/>
      <c r="AG22" s="44">
        <f t="shared" si="4"/>
        <v>0.40277777777777768</v>
      </c>
      <c r="AH22" s="45"/>
      <c r="AI22" s="45"/>
      <c r="AJ22" s="28"/>
    </row>
    <row r="23" spans="1:36" s="1" customFormat="1" ht="22.5" customHeight="1" x14ac:dyDescent="0.15">
      <c r="A23" s="2"/>
      <c r="B23" s="8">
        <f t="shared" si="5"/>
        <v>43358</v>
      </c>
      <c r="C23" s="9">
        <f t="shared" si="6"/>
        <v>43358</v>
      </c>
      <c r="D23" s="46"/>
      <c r="E23" s="46"/>
      <c r="F23" s="47"/>
      <c r="G23" s="15" t="s">
        <v>5</v>
      </c>
      <c r="H23" s="48"/>
      <c r="I23" s="46"/>
      <c r="J23" s="46"/>
      <c r="K23" s="70">
        <f t="shared" si="2"/>
        <v>0</v>
      </c>
      <c r="L23" s="71"/>
      <c r="M23" s="71"/>
      <c r="N23" s="26"/>
      <c r="O23" s="44">
        <f t="shared" si="7"/>
        <v>0.40277777777777768</v>
      </c>
      <c r="P23" s="45"/>
      <c r="Q23" s="45"/>
      <c r="R23" s="28"/>
      <c r="S23" s="18"/>
      <c r="T23" s="8">
        <f t="shared" si="3"/>
        <v>43373</v>
      </c>
      <c r="U23" s="9">
        <f t="shared" si="0"/>
        <v>43373</v>
      </c>
      <c r="V23" s="46"/>
      <c r="W23" s="46"/>
      <c r="X23" s="47"/>
      <c r="Y23" s="15" t="s">
        <v>5</v>
      </c>
      <c r="Z23" s="48"/>
      <c r="AA23" s="46"/>
      <c r="AB23" s="46"/>
      <c r="AC23" s="78">
        <f t="shared" si="1"/>
        <v>0</v>
      </c>
      <c r="AD23" s="79"/>
      <c r="AE23" s="79"/>
      <c r="AF23" s="29"/>
      <c r="AG23" s="74">
        <f t="shared" si="4"/>
        <v>0.40277777777777768</v>
      </c>
      <c r="AH23" s="75"/>
      <c r="AI23" s="75"/>
      <c r="AJ23" s="30"/>
    </row>
    <row r="24" spans="1:36" s="1" customFormat="1" ht="22.5" customHeight="1" thickBot="1" x14ac:dyDescent="0.2">
      <c r="A24" s="2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6"/>
      <c r="S24" s="18"/>
      <c r="T24" s="10" t="str">
        <f t="shared" si="3"/>
        <v/>
      </c>
      <c r="U24" s="11" t="str">
        <f t="shared" si="0"/>
        <v/>
      </c>
      <c r="V24" s="59"/>
      <c r="W24" s="59"/>
      <c r="X24" s="60"/>
      <c r="Y24" s="16" t="s">
        <v>5</v>
      </c>
      <c r="Z24" s="61"/>
      <c r="AA24" s="59"/>
      <c r="AB24" s="59"/>
      <c r="AC24" s="86">
        <f t="shared" si="1"/>
        <v>0</v>
      </c>
      <c r="AD24" s="87"/>
      <c r="AE24" s="87"/>
      <c r="AF24" s="31"/>
      <c r="AG24" s="76">
        <f t="shared" si="4"/>
        <v>0.40277777777777768</v>
      </c>
      <c r="AH24" s="77"/>
      <c r="AI24" s="77"/>
      <c r="AJ24" s="32"/>
    </row>
    <row r="25" spans="1:36" s="1" customFormat="1" ht="22.5" customHeight="1" thickTop="1" x14ac:dyDescent="0.1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17"/>
      <c r="T25" s="56" t="s">
        <v>11</v>
      </c>
      <c r="U25" s="57"/>
      <c r="V25" s="57"/>
      <c r="W25" s="57"/>
      <c r="X25" s="57"/>
      <c r="Y25" s="57"/>
      <c r="Z25" s="57"/>
      <c r="AA25" s="57"/>
      <c r="AB25" s="57"/>
      <c r="AC25" s="84">
        <f>SUM(K9:N23)+SUM(AC9:AF24)</f>
        <v>0.40277777777777768</v>
      </c>
      <c r="AD25" s="85"/>
      <c r="AE25" s="85"/>
      <c r="AF25" s="33"/>
      <c r="AG25" s="72"/>
      <c r="AH25" s="72"/>
      <c r="AI25" s="72"/>
      <c r="AJ25" s="73"/>
    </row>
    <row r="26" spans="1:36" s="1" customFormat="1" ht="9.9499999999999993" customHeight="1" x14ac:dyDescent="0.15">
      <c r="A26" s="2"/>
      <c r="O26" s="2"/>
      <c r="P26" s="2"/>
      <c r="Q26" s="2"/>
      <c r="R26" s="2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 s="1" customFormat="1" ht="22.5" customHeight="1" x14ac:dyDescent="0.15">
      <c r="A27" s="2"/>
      <c r="B27" s="80" t="s">
        <v>10</v>
      </c>
      <c r="C27" s="81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4"/>
    </row>
    <row r="28" spans="1:36" s="1" customFormat="1" ht="22.5" customHeight="1" x14ac:dyDescent="0.15">
      <c r="A28" s="2"/>
      <c r="B28" s="2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35"/>
    </row>
    <row r="29" spans="1:36" s="1" customFormat="1" ht="22.5" customHeight="1" x14ac:dyDescent="0.15">
      <c r="A29" s="2"/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35"/>
    </row>
    <row r="30" spans="1:36" s="1" customFormat="1" ht="22.5" customHeight="1" x14ac:dyDescent="0.15">
      <c r="A30" s="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36"/>
    </row>
  </sheetData>
  <mergeCells count="143">
    <mergeCell ref="AC25:AE25"/>
    <mergeCell ref="AG18:AI18"/>
    <mergeCell ref="AC19:AE19"/>
    <mergeCell ref="AG19:AI19"/>
    <mergeCell ref="AC20:AE20"/>
    <mergeCell ref="AG20:AI20"/>
    <mergeCell ref="AC21:AE21"/>
    <mergeCell ref="AG21:AI21"/>
    <mergeCell ref="AC24:AE24"/>
    <mergeCell ref="AG9:AI9"/>
    <mergeCell ref="AC10:AE10"/>
    <mergeCell ref="AG10:AI10"/>
    <mergeCell ref="AC11:AE11"/>
    <mergeCell ref="AG11:AI11"/>
    <mergeCell ref="AC12:AE12"/>
    <mergeCell ref="AG12:AI12"/>
    <mergeCell ref="AC9:AE9"/>
    <mergeCell ref="O13:Q13"/>
    <mergeCell ref="O14:Q14"/>
    <mergeCell ref="O15:Q15"/>
    <mergeCell ref="O16:Q16"/>
    <mergeCell ref="O17:Q17"/>
    <mergeCell ref="O18:Q18"/>
    <mergeCell ref="B27:C27"/>
    <mergeCell ref="K9:M9"/>
    <mergeCell ref="K10:M10"/>
    <mergeCell ref="K11:M11"/>
    <mergeCell ref="K12:M12"/>
    <mergeCell ref="K13:M13"/>
    <mergeCell ref="K14:M14"/>
    <mergeCell ref="K15:M15"/>
    <mergeCell ref="B24:R25"/>
    <mergeCell ref="K22:M22"/>
    <mergeCell ref="K23:M23"/>
    <mergeCell ref="O22:Q22"/>
    <mergeCell ref="O23:Q23"/>
    <mergeCell ref="AG25:AJ25"/>
    <mergeCell ref="AG22:AI22"/>
    <mergeCell ref="AG23:AI23"/>
    <mergeCell ref="AG24:AI24"/>
    <mergeCell ref="AC23:AE23"/>
    <mergeCell ref="AG13:AI13"/>
    <mergeCell ref="AG14:AI14"/>
    <mergeCell ref="AG15:AI15"/>
    <mergeCell ref="AG16:AI16"/>
    <mergeCell ref="O9:Q9"/>
    <mergeCell ref="O10:Q10"/>
    <mergeCell ref="O11:Q11"/>
    <mergeCell ref="O12:Q12"/>
    <mergeCell ref="V15:X15"/>
    <mergeCell ref="Z15:AB15"/>
    <mergeCell ref="O19:Q19"/>
    <mergeCell ref="O20:Q20"/>
    <mergeCell ref="O21:Q21"/>
    <mergeCell ref="T25:AB25"/>
    <mergeCell ref="R5:Y5"/>
    <mergeCell ref="V23:X23"/>
    <mergeCell ref="Z23:AB23"/>
    <mergeCell ref="V24:X24"/>
    <mergeCell ref="Z24:AB24"/>
    <mergeCell ref="V21:X21"/>
    <mergeCell ref="Z21:AB21"/>
    <mergeCell ref="V22:X22"/>
    <mergeCell ref="Z22:AB22"/>
    <mergeCell ref="AC22:AE22"/>
    <mergeCell ref="V19:X19"/>
    <mergeCell ref="Z19:AB19"/>
    <mergeCell ref="V20:X20"/>
    <mergeCell ref="Z20:AB20"/>
    <mergeCell ref="V17:X17"/>
    <mergeCell ref="Z17:AB17"/>
    <mergeCell ref="V18:X18"/>
    <mergeCell ref="Z18:AB18"/>
    <mergeCell ref="AC17:AE17"/>
    <mergeCell ref="AC18:AE18"/>
    <mergeCell ref="V16:X16"/>
    <mergeCell ref="Z16:AB16"/>
    <mergeCell ref="AC15:AE15"/>
    <mergeCell ref="AC16:AE16"/>
    <mergeCell ref="V13:X13"/>
    <mergeCell ref="Z13:AB13"/>
    <mergeCell ref="V14:X14"/>
    <mergeCell ref="Z14:AB14"/>
    <mergeCell ref="AC13:AE13"/>
    <mergeCell ref="AC14:AE14"/>
    <mergeCell ref="V11:X11"/>
    <mergeCell ref="Z11:AB11"/>
    <mergeCell ref="V12:X12"/>
    <mergeCell ref="Z12:AB12"/>
    <mergeCell ref="V9:X9"/>
    <mergeCell ref="Z9:AB9"/>
    <mergeCell ref="V10:X10"/>
    <mergeCell ref="Z10:AB10"/>
    <mergeCell ref="D22:F22"/>
    <mergeCell ref="H22:J22"/>
    <mergeCell ref="D23:F23"/>
    <mergeCell ref="H23:J23"/>
    <mergeCell ref="D20:F20"/>
    <mergeCell ref="H20:J20"/>
    <mergeCell ref="D21:F21"/>
    <mergeCell ref="H21:J21"/>
    <mergeCell ref="K20:M20"/>
    <mergeCell ref="K21:M21"/>
    <mergeCell ref="D18:F18"/>
    <mergeCell ref="H18:J18"/>
    <mergeCell ref="D19:F19"/>
    <mergeCell ref="H19:J19"/>
    <mergeCell ref="K18:M18"/>
    <mergeCell ref="K19:M19"/>
    <mergeCell ref="D16:F16"/>
    <mergeCell ref="H16:J16"/>
    <mergeCell ref="D17:F17"/>
    <mergeCell ref="H17:J17"/>
    <mergeCell ref="K16:M16"/>
    <mergeCell ref="K17:M17"/>
    <mergeCell ref="D14:F14"/>
    <mergeCell ref="H14:J14"/>
    <mergeCell ref="D15:F15"/>
    <mergeCell ref="H15:J15"/>
    <mergeCell ref="D12:F12"/>
    <mergeCell ref="H12:J12"/>
    <mergeCell ref="D13:F13"/>
    <mergeCell ref="H13:J13"/>
    <mergeCell ref="AG17:AI17"/>
    <mergeCell ref="D10:F10"/>
    <mergeCell ref="H10:J10"/>
    <mergeCell ref="D11:F11"/>
    <mergeCell ref="H11:J11"/>
    <mergeCell ref="B5:C5"/>
    <mergeCell ref="P5:Q5"/>
    <mergeCell ref="D5:N5"/>
    <mergeCell ref="D9:F9"/>
    <mergeCell ref="H9:J9"/>
    <mergeCell ref="K8:N8"/>
    <mergeCell ref="B3:AJ3"/>
    <mergeCell ref="B6:C6"/>
    <mergeCell ref="B8:C8"/>
    <mergeCell ref="D8:J8"/>
    <mergeCell ref="O8:R8"/>
    <mergeCell ref="T8:U8"/>
    <mergeCell ref="V8:AB8"/>
    <mergeCell ref="AC8:AF8"/>
    <mergeCell ref="AG8:AJ8"/>
  </mergeCells>
  <phoneticPr fontId="1"/>
  <hyperlinks>
    <hyperlink ref="A1" r:id="rId1"/>
  </hyperlinks>
  <pageMargins left="0.78740157480314965" right="0.39370078740157483" top="0.39370078740157483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blueblue</dc:creator>
  <cp:lastModifiedBy>inbl</cp:lastModifiedBy>
  <cp:lastPrinted>2018-05-28T11:46:44Z</cp:lastPrinted>
  <dcterms:created xsi:type="dcterms:W3CDTF">2014-02-15T04:43:52Z</dcterms:created>
  <dcterms:modified xsi:type="dcterms:W3CDTF">2022-05-16T10:12:22Z</dcterms:modified>
</cp:coreProperties>
</file>